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<sst xmlns="http://schemas.openxmlformats.org/spreadsheetml/2006/main" count="40" uniqueCount="40">
  <si>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</si>
  <si>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</si>
  <si>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</si>
  <si>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</si>
  <si>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</si>
  <si>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</si>
  <si>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</si>
  <si>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</si>
  <si>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</si>
  <si>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</si>
  <si>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</si>
  <si>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</si>
  <si>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</si>
  <si>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</si>
  <si>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</si>
  <si>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</si>
  <si>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</si>
  <si>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</si>
  <si>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</si>
  <si>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</si>
  <si>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</si>
  <si>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</si>
  <si>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</si>
  <si>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</si>
  <si>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</si>
  <si>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</si>
  <si>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</si>
  <si>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</si>
  <si>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</si>
  <si>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</si>
  <si>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</si>
  <si>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</si>
  <si>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</si>
  <si>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</si>
  <si>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</si>
  <si>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</si>
  <si>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</si>
  <si>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صيدا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</si>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</sst>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164" fontId="7" fillId="0" borderId="22" xfId="1" applyNumberFormat="1" applyFont="1" applyBorder="1"/>
    <xf numFmtId="164" fontId="7" fillId="0" borderId="23" xfId="1" applyNumberFormat="1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0" fontId="7" fillId="0" borderId="23" xfId="0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H4" sqref="H4"/>
    </sheetView>
  </sheetViews>
  <sheetFormatPr defaultRowHeight="15" x14ac:dyDescent="0.25"/>
  <cols>
    <col min="1" max="1" width="17.7109375" customWidth="1"/>
    <col min="2" max="2" width="13" customWidth="1"/>
    <col min="3" max="3" width="14.7109375" customWidth="1"/>
    <col min="4" max="4" width="8.7109375" customWidth="1"/>
    <col min="6" max="6" width="7.42578125" customWidth="1"/>
    <col min="8" max="8" width="7.7109375" customWidth="1"/>
    <col min="12" max="12" width="8.85546875" customWidth="1"/>
    <col min="13" max="13" width="7.42578125" customWidth="1"/>
    <col min="14" max="14" width="7" customWidth="1"/>
    <col min="15" max="15" width="8.7109375" customWidth="1"/>
    <col min="16" max="16" width="7.7109375" customWidth="1"/>
    <col min="17" max="17" width="8.140625" customWidth="1"/>
    <col min="18" max="18" width="8" customWidth="1"/>
    <col min="19" max="19" width="9.42578125" customWidth="1"/>
  </cols>
  <sheetData>
    <row r="1" spans="1:20" ht="48" customHeight="1" x14ac:dyDescent="0.25">
      <c r="A1" s="45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48" customHeight="1" x14ac:dyDescent="0.25">
      <c r="A2" s="45" t="s">
        <v>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1"/>
    </row>
    <row r="3" spans="1:20" ht="18" customHeight="1" x14ac:dyDescent="0.5500000000000000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4.5" customHeight="1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5" t="s">
        <v>22</v>
      </c>
      <c r="B7" s="8">
        <v>129</v>
      </c>
      <c r="C7" s="9">
        <v>0</v>
      </c>
      <c r="D7" s="10">
        <v>0</v>
      </c>
      <c r="E7" s="11">
        <v>0</v>
      </c>
      <c r="F7" s="12">
        <v>0</v>
      </c>
      <c r="G7" s="13">
        <v>0</v>
      </c>
      <c r="H7" s="10">
        <v>0</v>
      </c>
      <c r="I7" s="11">
        <v>0</v>
      </c>
      <c r="J7" s="12">
        <v>0</v>
      </c>
      <c r="K7" s="13">
        <v>0</v>
      </c>
      <c r="L7" s="10">
        <v>0</v>
      </c>
      <c r="M7" s="11">
        <v>0</v>
      </c>
      <c r="N7" s="12">
        <v>0</v>
      </c>
      <c r="O7" s="13">
        <v>0</v>
      </c>
      <c r="P7" s="10">
        <v>0</v>
      </c>
      <c r="Q7" s="11">
        <v>0</v>
      </c>
      <c r="R7" s="12">
        <v>0</v>
      </c>
      <c r="S7" s="13">
        <v>0</v>
      </c>
    </row>
    <row r="8" spans="1:20" x14ac:dyDescent="0.25">
      <c r="A8" s="36" t="s">
        <v>23</v>
      </c>
      <c r="B8" s="14">
        <v>104</v>
      </c>
      <c r="C8" s="14">
        <v>75.665000000000006</v>
      </c>
      <c r="D8" s="15">
        <v>44.072000000000003</v>
      </c>
      <c r="E8" s="16">
        <f t="shared" ref="E8:E21" si="0">D8/$C8*100</f>
        <v>58.246216877023727</v>
      </c>
      <c r="F8" s="17">
        <v>0.4</v>
      </c>
      <c r="G8" s="18">
        <f t="shared" ref="G8:I20" si="1">F8/$C8*100</f>
        <v>0.5286460054186215</v>
      </c>
      <c r="H8" s="15">
        <v>0.95</v>
      </c>
      <c r="I8" s="16">
        <f t="shared" si="1"/>
        <v>1.2555342628692261</v>
      </c>
      <c r="J8" s="17">
        <v>6.3250000000000002</v>
      </c>
      <c r="K8" s="18">
        <f t="shared" ref="K8:K20" si="2">J8/$C8*100</f>
        <v>8.3592149606819532</v>
      </c>
      <c r="L8" s="15">
        <v>9.548</v>
      </c>
      <c r="M8" s="16">
        <f t="shared" ref="M8:M20" si="3">L8/$C8*100</f>
        <v>12.618780149342495</v>
      </c>
      <c r="N8" s="17">
        <v>0.8</v>
      </c>
      <c r="O8" s="18">
        <f t="shared" ref="O8:O20" si="4">N8/$C8*100</f>
        <v>1.057292010837243</v>
      </c>
      <c r="P8" s="15">
        <v>4.41</v>
      </c>
      <c r="Q8" s="16">
        <f t="shared" ref="Q8:Q20" si="5">P8/$C8*100</f>
        <v>5.8283222097403025</v>
      </c>
      <c r="R8" s="19">
        <v>9.16</v>
      </c>
      <c r="S8" s="18">
        <f t="shared" ref="S8:S20" si="6">R8/$C8*100</f>
        <v>12.105993524086433</v>
      </c>
    </row>
    <row r="9" spans="1:20" x14ac:dyDescent="0.25">
      <c r="A9" s="36" t="s">
        <v>24</v>
      </c>
      <c r="B9" s="14">
        <v>1899</v>
      </c>
      <c r="C9" s="14">
        <v>2328.48</v>
      </c>
      <c r="D9" s="15">
        <v>1271.502</v>
      </c>
      <c r="E9" s="16">
        <f t="shared" si="0"/>
        <v>54.606524427952998</v>
      </c>
      <c r="F9" s="17">
        <v>65.641000000000005</v>
      </c>
      <c r="G9" s="18">
        <f t="shared" si="1"/>
        <v>2.8190493369064802</v>
      </c>
      <c r="H9" s="15">
        <v>42.174999999999997</v>
      </c>
      <c r="I9" s="16">
        <f t="shared" si="1"/>
        <v>1.8112674362674361</v>
      </c>
      <c r="J9" s="17">
        <v>171.416</v>
      </c>
      <c r="K9" s="18">
        <f t="shared" si="2"/>
        <v>7.3617123617123612</v>
      </c>
      <c r="L9" s="15">
        <v>357.74799999999999</v>
      </c>
      <c r="M9" s="16">
        <f t="shared" si="3"/>
        <v>15.36401429258572</v>
      </c>
      <c r="N9" s="17">
        <v>31.28</v>
      </c>
      <c r="O9" s="18">
        <f t="shared" si="4"/>
        <v>1.343365629079915</v>
      </c>
      <c r="P9" s="15">
        <v>197.55199999999999</v>
      </c>
      <c r="Q9" s="16">
        <f t="shared" si="5"/>
        <v>8.4841613413041994</v>
      </c>
      <c r="R9" s="19">
        <v>191.166</v>
      </c>
      <c r="S9" s="18">
        <f t="shared" si="6"/>
        <v>8.2099051741908884</v>
      </c>
    </row>
    <row r="10" spans="1:20" x14ac:dyDescent="0.25">
      <c r="A10" s="36" t="s">
        <v>25</v>
      </c>
      <c r="B10" s="14">
        <v>2437</v>
      </c>
      <c r="C10" s="14">
        <v>7021.933</v>
      </c>
      <c r="D10" s="15">
        <v>3458.7579999999998</v>
      </c>
      <c r="E10" s="16">
        <f t="shared" si="0"/>
        <v>49.256493902747287</v>
      </c>
      <c r="F10" s="17">
        <v>736.36</v>
      </c>
      <c r="G10" s="18">
        <f t="shared" si="1"/>
        <v>10.486571147859145</v>
      </c>
      <c r="H10" s="15">
        <v>160.5</v>
      </c>
      <c r="I10" s="16">
        <f t="shared" si="1"/>
        <v>2.2856954060940198</v>
      </c>
      <c r="J10" s="17">
        <v>577.18600000000004</v>
      </c>
      <c r="K10" s="18">
        <f t="shared" si="2"/>
        <v>8.2197594309145359</v>
      </c>
      <c r="L10" s="15">
        <v>1048.3530000000001</v>
      </c>
      <c r="M10" s="16">
        <f t="shared" si="3"/>
        <v>14.929692436541336</v>
      </c>
      <c r="N10" s="17">
        <v>29</v>
      </c>
      <c r="O10" s="18">
        <f t="shared" si="4"/>
        <v>0.41299169331293817</v>
      </c>
      <c r="P10" s="15">
        <v>510.75799999999998</v>
      </c>
      <c r="Q10" s="16">
        <f t="shared" si="5"/>
        <v>7.2737521135561964</v>
      </c>
      <c r="R10" s="19">
        <v>501.01799999999997</v>
      </c>
      <c r="S10" s="18">
        <f t="shared" si="6"/>
        <v>7.1350438689745399</v>
      </c>
    </row>
    <row r="11" spans="1:20" x14ac:dyDescent="0.25">
      <c r="A11" s="36" t="s">
        <v>26</v>
      </c>
      <c r="B11" s="14">
        <v>1208</v>
      </c>
      <c r="C11" s="14">
        <v>7719.3919999999998</v>
      </c>
      <c r="D11" s="15">
        <v>3622.9760000000001</v>
      </c>
      <c r="E11" s="16">
        <f t="shared" si="0"/>
        <v>46.933437244798561</v>
      </c>
      <c r="F11" s="17">
        <v>794.27499999999998</v>
      </c>
      <c r="G11" s="18">
        <f t="shared" si="1"/>
        <v>10.289346622117391</v>
      </c>
      <c r="H11" s="15">
        <v>286.24</v>
      </c>
      <c r="I11" s="16">
        <f t="shared" si="1"/>
        <v>3.708064054785662</v>
      </c>
      <c r="J11" s="17">
        <v>580.33600000000001</v>
      </c>
      <c r="K11" s="18">
        <f t="shared" si="2"/>
        <v>7.5178977826232956</v>
      </c>
      <c r="L11" s="15">
        <v>1295.838</v>
      </c>
      <c r="M11" s="16">
        <f t="shared" si="3"/>
        <v>16.786788389551923</v>
      </c>
      <c r="N11" s="17">
        <v>52.875</v>
      </c>
      <c r="O11" s="18">
        <f t="shared" si="4"/>
        <v>0.684963271718809</v>
      </c>
      <c r="P11" s="15">
        <v>636.19500000000005</v>
      </c>
      <c r="Q11" s="16">
        <f t="shared" si="5"/>
        <v>8.2415169484850637</v>
      </c>
      <c r="R11" s="19">
        <v>450.65699999999998</v>
      </c>
      <c r="S11" s="18">
        <f t="shared" si="6"/>
        <v>5.837985685919306</v>
      </c>
    </row>
    <row r="12" spans="1:20" x14ac:dyDescent="0.25">
      <c r="A12" s="36" t="s">
        <v>27</v>
      </c>
      <c r="B12" s="14">
        <v>786</v>
      </c>
      <c r="C12" s="14">
        <v>10022.92</v>
      </c>
      <c r="D12" s="15">
        <v>4705.84</v>
      </c>
      <c r="E12" s="16">
        <f t="shared" si="0"/>
        <v>46.950788792088531</v>
      </c>
      <c r="F12" s="17">
        <v>1181.1600000000001</v>
      </c>
      <c r="G12" s="18">
        <f t="shared" si="1"/>
        <v>11.784589720360932</v>
      </c>
      <c r="H12" s="15">
        <v>246.75</v>
      </c>
      <c r="I12" s="16">
        <f t="shared" si="1"/>
        <v>2.4618574227869723</v>
      </c>
      <c r="J12" s="17">
        <v>622</v>
      </c>
      <c r="K12" s="18">
        <f t="shared" si="2"/>
        <v>6.205776360581547</v>
      </c>
      <c r="L12" s="15">
        <v>2027.4749999999999</v>
      </c>
      <c r="M12" s="16">
        <f t="shared" si="3"/>
        <v>20.228386538054778</v>
      </c>
      <c r="N12" s="17">
        <v>39</v>
      </c>
      <c r="O12" s="18">
        <f t="shared" si="4"/>
        <v>0.38910816408791055</v>
      </c>
      <c r="P12" s="15">
        <v>573.52499999999998</v>
      </c>
      <c r="Q12" s="16">
        <f t="shared" si="5"/>
        <v>5.7221348668850993</v>
      </c>
      <c r="R12" s="19">
        <v>627.16999999999996</v>
      </c>
      <c r="S12" s="18">
        <f t="shared" si="6"/>
        <v>6.2573581351542256</v>
      </c>
    </row>
    <row r="13" spans="1:20" x14ac:dyDescent="0.25">
      <c r="A13" s="36" t="s">
        <v>28</v>
      </c>
      <c r="B13" s="14">
        <v>404</v>
      </c>
      <c r="C13" s="14">
        <v>10798.701999999999</v>
      </c>
      <c r="D13" s="15">
        <v>4795.1760000000004</v>
      </c>
      <c r="E13" s="16">
        <f t="shared" si="0"/>
        <v>44.405114614700921</v>
      </c>
      <c r="F13" s="17">
        <v>1658.25</v>
      </c>
      <c r="G13" s="18">
        <f t="shared" si="1"/>
        <v>15.356012231840458</v>
      </c>
      <c r="H13" s="15">
        <v>350</v>
      </c>
      <c r="I13" s="16">
        <f t="shared" si="1"/>
        <v>3.2411302765832413</v>
      </c>
      <c r="J13" s="17">
        <v>341.08</v>
      </c>
      <c r="K13" s="18">
        <f t="shared" si="2"/>
        <v>3.1585277563914627</v>
      </c>
      <c r="L13" s="15">
        <v>2681.9960000000001</v>
      </c>
      <c r="M13" s="16">
        <f t="shared" si="3"/>
        <v>24.836281249357565</v>
      </c>
      <c r="N13" s="17">
        <v>51</v>
      </c>
      <c r="O13" s="18">
        <f t="shared" si="4"/>
        <v>0.4722789831592723</v>
      </c>
      <c r="P13" s="15">
        <v>442.2</v>
      </c>
      <c r="Q13" s="16">
        <f t="shared" si="5"/>
        <v>4.0949365951574546</v>
      </c>
      <c r="R13" s="19">
        <v>479</v>
      </c>
      <c r="S13" s="18">
        <f t="shared" si="6"/>
        <v>4.4357182928096357</v>
      </c>
    </row>
    <row r="14" spans="1:20" x14ac:dyDescent="0.25">
      <c r="A14" s="36" t="s">
        <v>29</v>
      </c>
      <c r="B14" s="14">
        <v>159</v>
      </c>
      <c r="C14" s="14">
        <v>7384.25</v>
      </c>
      <c r="D14" s="15">
        <v>2790.95</v>
      </c>
      <c r="E14" s="16">
        <f t="shared" si="0"/>
        <v>37.79598469715949</v>
      </c>
      <c r="F14" s="17">
        <v>824</v>
      </c>
      <c r="G14" s="18">
        <f t="shared" si="1"/>
        <v>11.158885465687105</v>
      </c>
      <c r="H14" s="15">
        <v>415</v>
      </c>
      <c r="I14" s="16">
        <f t="shared" si="1"/>
        <v>5.6200697430341604</v>
      </c>
      <c r="J14" s="17">
        <v>195</v>
      </c>
      <c r="K14" s="18">
        <f t="shared" si="2"/>
        <v>2.6407556623895454</v>
      </c>
      <c r="L14" s="15">
        <v>2325.3000000000002</v>
      </c>
      <c r="M14" s="16">
        <f t="shared" si="3"/>
        <v>31.489995598740567</v>
      </c>
      <c r="N14" s="17">
        <v>0</v>
      </c>
      <c r="O14" s="18">
        <f t="shared" si="4"/>
        <v>0</v>
      </c>
      <c r="P14" s="15">
        <v>366</v>
      </c>
      <c r="Q14" s="16">
        <f t="shared" si="5"/>
        <v>4.9564952432542233</v>
      </c>
      <c r="R14" s="19">
        <v>468</v>
      </c>
      <c r="S14" s="18">
        <f t="shared" si="6"/>
        <v>6.3378135897349086</v>
      </c>
    </row>
    <row r="15" spans="1:20" x14ac:dyDescent="0.25">
      <c r="A15" s="36" t="s">
        <v>30</v>
      </c>
      <c r="B15" s="14">
        <v>74</v>
      </c>
      <c r="C15" s="14">
        <v>4913.1000000000004</v>
      </c>
      <c r="D15" s="15">
        <v>2337.65</v>
      </c>
      <c r="E15" s="16">
        <f t="shared" si="0"/>
        <v>47.579939345830539</v>
      </c>
      <c r="F15" s="17">
        <v>676</v>
      </c>
      <c r="G15" s="18">
        <f t="shared" si="1"/>
        <v>13.759133744479044</v>
      </c>
      <c r="H15" s="15">
        <v>0</v>
      </c>
      <c r="I15" s="16">
        <f t="shared" si="1"/>
        <v>0</v>
      </c>
      <c r="J15" s="17">
        <v>60</v>
      </c>
      <c r="K15" s="18">
        <f t="shared" si="2"/>
        <v>1.2212248885632289</v>
      </c>
      <c r="L15" s="15">
        <v>1512.7</v>
      </c>
      <c r="M15" s="16">
        <f t="shared" si="3"/>
        <v>30.789114815493274</v>
      </c>
      <c r="N15" s="17">
        <v>0</v>
      </c>
      <c r="O15" s="18">
        <f t="shared" si="4"/>
        <v>0</v>
      </c>
      <c r="P15" s="15">
        <v>134.75</v>
      </c>
      <c r="Q15" s="16">
        <f t="shared" si="5"/>
        <v>2.7426675622315844</v>
      </c>
      <c r="R15" s="19">
        <v>192</v>
      </c>
      <c r="S15" s="18">
        <f t="shared" si="6"/>
        <v>3.907919643402332</v>
      </c>
    </row>
    <row r="16" spans="1:20" x14ac:dyDescent="0.25">
      <c r="A16" s="36" t="s">
        <v>31</v>
      </c>
      <c r="B16" s="14">
        <v>40</v>
      </c>
      <c r="C16" s="14">
        <v>3277.4</v>
      </c>
      <c r="D16" s="15">
        <v>1458.9</v>
      </c>
      <c r="E16" s="16">
        <f t="shared" si="0"/>
        <v>44.513943979984134</v>
      </c>
      <c r="F16" s="17">
        <v>255</v>
      </c>
      <c r="G16" s="18">
        <f t="shared" si="1"/>
        <v>7.7805577591993647</v>
      </c>
      <c r="H16" s="15">
        <v>90</v>
      </c>
      <c r="I16" s="16">
        <f t="shared" si="1"/>
        <v>2.7460792091291877</v>
      </c>
      <c r="J16" s="17">
        <v>80</v>
      </c>
      <c r="K16" s="18">
        <f t="shared" si="2"/>
        <v>2.4409592970037224</v>
      </c>
      <c r="L16" s="15">
        <v>1207.5</v>
      </c>
      <c r="M16" s="16">
        <f t="shared" si="3"/>
        <v>36.843229389149933</v>
      </c>
      <c r="N16" s="17">
        <v>0</v>
      </c>
      <c r="O16" s="18">
        <f t="shared" si="4"/>
        <v>0</v>
      </c>
      <c r="P16" s="15">
        <v>0</v>
      </c>
      <c r="Q16" s="16">
        <f t="shared" si="5"/>
        <v>0</v>
      </c>
      <c r="R16" s="19">
        <v>186</v>
      </c>
      <c r="S16" s="18">
        <f t="shared" si="6"/>
        <v>5.6752303655336549</v>
      </c>
    </row>
    <row r="17" spans="1:19" x14ac:dyDescent="0.25">
      <c r="A17" s="36" t="s">
        <v>32</v>
      </c>
      <c r="B17" s="14">
        <v>80</v>
      </c>
      <c r="C17" s="14">
        <v>9041.2000000000007</v>
      </c>
      <c r="D17" s="15">
        <v>3878.2</v>
      </c>
      <c r="E17" s="16">
        <f t="shared" si="0"/>
        <v>42.894748484714412</v>
      </c>
      <c r="F17" s="17">
        <v>641</v>
      </c>
      <c r="G17" s="18">
        <f t="shared" si="1"/>
        <v>7.0897668451090547</v>
      </c>
      <c r="H17" s="15">
        <v>225</v>
      </c>
      <c r="I17" s="16">
        <f t="shared" si="1"/>
        <v>2.4886077069415564</v>
      </c>
      <c r="J17" s="17">
        <v>115</v>
      </c>
      <c r="K17" s="18">
        <f t="shared" si="2"/>
        <v>1.2719550502145733</v>
      </c>
      <c r="L17" s="15">
        <v>3212.65</v>
      </c>
      <c r="M17" s="16">
        <f t="shared" si="3"/>
        <v>35.533446887581292</v>
      </c>
      <c r="N17" s="17">
        <v>125</v>
      </c>
      <c r="O17" s="18">
        <f t="shared" si="4"/>
        <v>1.3825598371897536</v>
      </c>
      <c r="P17" s="15">
        <v>402.5</v>
      </c>
      <c r="Q17" s="16">
        <f t="shared" si="5"/>
        <v>4.4518426757510063</v>
      </c>
      <c r="R17" s="19">
        <v>441.85</v>
      </c>
      <c r="S17" s="18">
        <f t="shared" si="6"/>
        <v>4.8870725124983405</v>
      </c>
    </row>
    <row r="18" spans="1:19" x14ac:dyDescent="0.25">
      <c r="A18" s="36" t="s">
        <v>33</v>
      </c>
      <c r="B18" s="14">
        <v>26</v>
      </c>
      <c r="C18" s="14">
        <v>3980</v>
      </c>
      <c r="D18" s="15">
        <v>1808</v>
      </c>
      <c r="E18" s="16">
        <f t="shared" si="0"/>
        <v>45.427135678391963</v>
      </c>
      <c r="F18" s="17">
        <v>533</v>
      </c>
      <c r="G18" s="18">
        <f t="shared" si="1"/>
        <v>13.391959798994977</v>
      </c>
      <c r="H18" s="15">
        <v>0</v>
      </c>
      <c r="I18" s="16">
        <f t="shared" si="1"/>
        <v>0</v>
      </c>
      <c r="J18" s="17">
        <v>0</v>
      </c>
      <c r="K18" s="18">
        <f t="shared" si="2"/>
        <v>0</v>
      </c>
      <c r="L18" s="15">
        <v>1338</v>
      </c>
      <c r="M18" s="16">
        <f t="shared" si="3"/>
        <v>33.618090452261306</v>
      </c>
      <c r="N18" s="17">
        <v>0</v>
      </c>
      <c r="O18" s="18">
        <f t="shared" si="4"/>
        <v>0</v>
      </c>
      <c r="P18" s="15">
        <v>151</v>
      </c>
      <c r="Q18" s="16">
        <f t="shared" si="5"/>
        <v>3.7939698492462313</v>
      </c>
      <c r="R18" s="19">
        <v>150</v>
      </c>
      <c r="S18" s="18">
        <f t="shared" si="6"/>
        <v>3.7688442211055273</v>
      </c>
    </row>
    <row r="19" spans="1:19" x14ac:dyDescent="0.25">
      <c r="A19" s="37" t="s">
        <v>34</v>
      </c>
      <c r="B19" s="14">
        <v>57</v>
      </c>
      <c r="C19" s="14">
        <v>16561.5</v>
      </c>
      <c r="D19" s="15">
        <v>6504.5</v>
      </c>
      <c r="E19" s="16">
        <f t="shared" si="0"/>
        <v>39.274824140325457</v>
      </c>
      <c r="F19" s="17">
        <v>1255</v>
      </c>
      <c r="G19" s="18">
        <f t="shared" si="1"/>
        <v>7.5778160190803963</v>
      </c>
      <c r="H19" s="15">
        <v>0</v>
      </c>
      <c r="I19" s="16">
        <f t="shared" si="1"/>
        <v>0</v>
      </c>
      <c r="J19" s="17">
        <v>0</v>
      </c>
      <c r="K19" s="18">
        <f t="shared" si="2"/>
        <v>0</v>
      </c>
      <c r="L19" s="15">
        <v>6838.5</v>
      </c>
      <c r="M19" s="16">
        <f t="shared" si="3"/>
        <v>41.291549678471149</v>
      </c>
      <c r="N19" s="17">
        <v>0</v>
      </c>
      <c r="O19" s="18">
        <f t="shared" si="4"/>
        <v>0</v>
      </c>
      <c r="P19" s="15">
        <v>922</v>
      </c>
      <c r="Q19" s="16">
        <f t="shared" si="5"/>
        <v>5.5671285813483085</v>
      </c>
      <c r="R19" s="19">
        <v>1041.5</v>
      </c>
      <c r="S19" s="18">
        <f t="shared" si="6"/>
        <v>6.2886815807746883</v>
      </c>
    </row>
    <row r="20" spans="1:19" ht="15.75" thickBot="1" x14ac:dyDescent="0.3">
      <c r="A20" s="7" t="s">
        <v>35</v>
      </c>
      <c r="B20" s="20">
        <v>15</v>
      </c>
      <c r="C20" s="21">
        <v>13375.5</v>
      </c>
      <c r="D20" s="22">
        <v>5967</v>
      </c>
      <c r="E20" s="23">
        <f t="shared" si="0"/>
        <v>44.61141639564876</v>
      </c>
      <c r="F20" s="24">
        <v>500</v>
      </c>
      <c r="G20" s="25">
        <f t="shared" si="1"/>
        <v>3.7381780120369328</v>
      </c>
      <c r="H20" s="26">
        <v>0</v>
      </c>
      <c r="I20" s="27">
        <f t="shared" si="1"/>
        <v>0</v>
      </c>
      <c r="J20" s="24">
        <v>0</v>
      </c>
      <c r="K20" s="25">
        <f t="shared" si="2"/>
        <v>0</v>
      </c>
      <c r="L20" s="22">
        <v>5841.5</v>
      </c>
      <c r="M20" s="27">
        <f t="shared" si="3"/>
        <v>43.67313371462749</v>
      </c>
      <c r="N20" s="24">
        <v>0</v>
      </c>
      <c r="O20" s="25">
        <f t="shared" si="4"/>
        <v>0</v>
      </c>
      <c r="P20" s="22">
        <v>1067</v>
      </c>
      <c r="Q20" s="27">
        <f t="shared" si="5"/>
        <v>7.9772718776868157</v>
      </c>
      <c r="R20" s="28">
        <v>0</v>
      </c>
      <c r="S20" s="25">
        <f t="shared" si="6"/>
        <v>0</v>
      </c>
    </row>
    <row r="21" spans="1:19" ht="15.75" thickBot="1" x14ac:dyDescent="0.3">
      <c r="A21" s="7" t="s">
        <v>36</v>
      </c>
      <c r="B21" s="29">
        <v>7418</v>
      </c>
      <c r="C21" s="29">
        <v>96500.042000000001</v>
      </c>
      <c r="D21" s="30">
        <v>42643.523999999998</v>
      </c>
      <c r="E21" s="31">
        <f t="shared" si="0"/>
        <v>44.190161077857354</v>
      </c>
      <c r="F21" s="32">
        <v>9120.0859999999993</v>
      </c>
      <c r="G21" s="33">
        <f>F21/$C21*100</f>
        <v>9.4508622079148932</v>
      </c>
      <c r="H21" s="30">
        <v>1816.615</v>
      </c>
      <c r="I21" s="31">
        <f>H21/$C21*100</f>
        <v>1.8825017713463794</v>
      </c>
      <c r="J21" s="32">
        <v>2748.3429999999998</v>
      </c>
      <c r="K21" s="33">
        <f>J21/$C21*100</f>
        <v>2.8480225946430155</v>
      </c>
      <c r="L21" s="30">
        <v>29697.108</v>
      </c>
      <c r="M21" s="31">
        <f>L21/$C21*100</f>
        <v>30.77419178739839</v>
      </c>
      <c r="N21" s="32">
        <v>328.95499999999998</v>
      </c>
      <c r="O21" s="33">
        <f>N21/$C21*100</f>
        <v>0.34088586199786319</v>
      </c>
      <c r="P21" s="30">
        <v>5407.89</v>
      </c>
      <c r="Q21" s="31">
        <f>P21/$C21*100</f>
        <v>5.6040286490238005</v>
      </c>
      <c r="R21" s="34">
        <v>4737.5209999999997</v>
      </c>
      <c r="S21" s="33">
        <f>R21/$C21*100</f>
        <v>4.909346049818299</v>
      </c>
    </row>
    <row r="23" spans="1:19" x14ac:dyDescent="0.25">
      <c r="A23" s="39" t="s">
        <v>38</v>
      </c>
      <c r="B23" s="39"/>
      <c r="C23" s="39"/>
      <c r="D23" s="39"/>
      <c r="E23" s="39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2012-10-18T10:12:28Z</dcterms:modified>
</cp:coreProperties>
</file>